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9855" windowHeight="8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35" i="1"/>
  <c r="I89"/>
  <c r="I155" s="1"/>
  <c r="I123"/>
</calcChain>
</file>

<file path=xl/sharedStrings.xml><?xml version="1.0" encoding="utf-8"?>
<sst xmlns="http://schemas.openxmlformats.org/spreadsheetml/2006/main" count="129" uniqueCount="95">
  <si>
    <t>SU</t>
  </si>
  <si>
    <t>AU</t>
  </si>
  <si>
    <t>ORG</t>
  </si>
  <si>
    <t>KAP</t>
  </si>
  <si>
    <t>PAR</t>
  </si>
  <si>
    <t>POL</t>
  </si>
  <si>
    <t>ZP</t>
  </si>
  <si>
    <t>HODN</t>
  </si>
  <si>
    <t>v tis.Kč</t>
  </si>
  <si>
    <t>xx</t>
  </si>
  <si>
    <t>UZ</t>
  </si>
  <si>
    <t>xxxxx</t>
  </si>
  <si>
    <t>xxxx</t>
  </si>
  <si>
    <t>xxx</t>
  </si>
  <si>
    <t>TEXT</t>
  </si>
  <si>
    <t>Daň z př.fyz.os.ze závislé činnosti a funkč.pož.</t>
  </si>
  <si>
    <t>Daň z př.fyz.os.ze samost.výděleč.činnosti</t>
  </si>
  <si>
    <t>Daň z příjmů právnických osob</t>
  </si>
  <si>
    <t>Daň z přidané hodnoty</t>
  </si>
  <si>
    <t>Poplatek za komunální odpad</t>
  </si>
  <si>
    <t>Poplatek ze psů</t>
  </si>
  <si>
    <t>Správní poplatky</t>
  </si>
  <si>
    <t>Daň z nemovitostí</t>
  </si>
  <si>
    <t>Příjmy z pronájmu pozemků</t>
  </si>
  <si>
    <t>Příjmy z pronájmu ost.nemo.a jejich částí</t>
  </si>
  <si>
    <t>Příjmy z úroků</t>
  </si>
  <si>
    <t>Nein.přij.dotace ze SR v rámci SDV</t>
  </si>
  <si>
    <t>Neinvestiční přijaté dotace od obcí</t>
  </si>
  <si>
    <t>Rekapitulace příjmů</t>
  </si>
  <si>
    <t>Třída 2</t>
  </si>
  <si>
    <t>Třída 1</t>
  </si>
  <si>
    <t>Třída 4</t>
  </si>
  <si>
    <t>Daňové příjmy celkem</t>
  </si>
  <si>
    <t>Nedaňové příjmy celkem</t>
  </si>
  <si>
    <t>Přijaté dotace</t>
  </si>
  <si>
    <t>Příjmy celkem</t>
  </si>
  <si>
    <t>PŘÍJMY</t>
  </si>
  <si>
    <t>VÝDAJE</t>
  </si>
  <si>
    <t>Odvádění a čištění odpad.vod a nakládání s kaly</t>
  </si>
  <si>
    <t>Předškolní zařízení</t>
  </si>
  <si>
    <t>Neinvestiční příspěvky zřízeným příspěvkovým org.</t>
  </si>
  <si>
    <t>Základní školy</t>
  </si>
  <si>
    <t>Neinvestiční transfery obcím</t>
  </si>
  <si>
    <t>Činnosti knihovnické</t>
  </si>
  <si>
    <t>Ostatní osobní výdaje</t>
  </si>
  <si>
    <t>Škol.stravování při předškol.a základním vzděl.</t>
  </si>
  <si>
    <t>Záležitosti kult.církví a sděl.prostředků</t>
  </si>
  <si>
    <t>Věcné dary</t>
  </si>
  <si>
    <t>Veřejné osvětlení</t>
  </si>
  <si>
    <t>Elektrická energie</t>
  </si>
  <si>
    <t>Opravy a udržování</t>
  </si>
  <si>
    <t>Sběr a svoz komunálních odpadů</t>
  </si>
  <si>
    <t>Nákup služeb</t>
  </si>
  <si>
    <t>Požární ochrana - dobrovolná část</t>
  </si>
  <si>
    <t>Pohonné hmoty a maziva</t>
  </si>
  <si>
    <t>Zastupitelstva obcí</t>
  </si>
  <si>
    <t>Ostatní osobní výdaje - neuvolnění funkcionáři</t>
  </si>
  <si>
    <t>Činnost místní správy(vnitřní činnost samotného OÚ)</t>
  </si>
  <si>
    <t>Služby pošt</t>
  </si>
  <si>
    <t>Služby telekomunikací a radiokomunikací</t>
  </si>
  <si>
    <t>Služby peněžních ústavů</t>
  </si>
  <si>
    <t>Nájemné</t>
  </si>
  <si>
    <t>Služby zpracování dat</t>
  </si>
  <si>
    <t>Pohoštění</t>
  </si>
  <si>
    <t>Nákup materiálu</t>
  </si>
  <si>
    <t>Uhrazené splátky dl.přijatých půjček(mínus)</t>
  </si>
  <si>
    <t>Voda</t>
  </si>
  <si>
    <t>Konzultační, poradenské a právní služby</t>
  </si>
  <si>
    <t>Rekapitulace výdajů</t>
  </si>
  <si>
    <t>Třída 5</t>
  </si>
  <si>
    <t>Rekapitualce rozpočtu:</t>
  </si>
  <si>
    <t>Výdaje celkem</t>
  </si>
  <si>
    <t>Financování třída 8</t>
  </si>
  <si>
    <t>Běžné výdaje</t>
  </si>
  <si>
    <t>Královéhradecký kraj</t>
  </si>
  <si>
    <t>Obec:  CHUDEŘICE</t>
  </si>
  <si>
    <t xml:space="preserve">V Chudeřicích </t>
  </si>
  <si>
    <t>razítko:</t>
  </si>
  <si>
    <t>za obec:</t>
  </si>
  <si>
    <t>Knihy, učební pomůcky a tisk</t>
  </si>
  <si>
    <t>Pevná paliva</t>
  </si>
  <si>
    <t>Nákup ostatních služeb</t>
  </si>
  <si>
    <t>Daň z př.fyz.os.vybíraná zvl.sazbou</t>
  </si>
  <si>
    <t>Rozpočet byl projednán obecním zastupitelstvem dne:</t>
  </si>
  <si>
    <t>dne:</t>
  </si>
  <si>
    <t>Plyn</t>
  </si>
  <si>
    <t>Bezpečnost a veřejný pořádek</t>
  </si>
  <si>
    <t>Úroky vlastní</t>
  </si>
  <si>
    <t>Poplatek ČOV</t>
  </si>
  <si>
    <t>Nespecifikované rezervy</t>
  </si>
  <si>
    <t>Pov.pojistné na věř.zdrav.pojištění</t>
  </si>
  <si>
    <t>Třída 6</t>
  </si>
  <si>
    <t>Nákup DHIM</t>
  </si>
  <si>
    <t>Využívání a znešk.komunálních odpadů</t>
  </si>
  <si>
    <t>ROZPOČET NA ROK 2012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</si>
</sst>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b/>
      <sz val="36"/>
      <name val="Arial CE"/>
      <family val="2"/>
      <charset val="238"/>
    </font>
    <font>
      <u/>
      <sz val="10"/>
      <name val="Arial CE"/>
      <family val="2"/>
      <charset val="238"/>
    </font>
    <font>
      <b/>
      <u/>
      <sz val="3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/>
    <xf numFmtId="0" fontId="0" fillId="0" borderId="1" xfId="0" applyFill="1" applyBorder="1"/>
    <xf numFmtId="0" fontId="0" fillId="0" borderId="13" xfId="0" applyFill="1" applyBorder="1"/>
    <xf numFmtId="0" fontId="0" fillId="0" borderId="0" xfId="0" applyFill="1" applyBorder="1"/>
    <xf numFmtId="0" fontId="2" fillId="0" borderId="1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49" fontId="0" fillId="0" borderId="1" xfId="0" applyNumberFormat="1" applyBorder="1"/>
    <xf numFmtId="2" fontId="2" fillId="0" borderId="14" xfId="0" applyNumberFormat="1" applyFont="1" applyBorder="1"/>
    <xf numFmtId="0" fontId="0" fillId="0" borderId="0" xfId="0" applyBorder="1"/>
    <xf numFmtId="14" fontId="6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Q201"/>
  <sheetViews>
    <sheetView tabSelected="1" topLeftCell="A120" workbookViewId="0">
      <selection activeCell="K162" sqref="K162"/>
    </sheetView>
  </sheetViews>
  <sheetFormatPr defaultRowHeight="12.75"/>
  <cols>
    <col min="1" max="1" width="4.28515625" customWidth="1"/>
    <col min="2" max="2" width="3.42578125" customWidth="1"/>
    <col min="3" max="3" width="5.7109375" customWidth="1"/>
    <col min="4" max="4" width="4.5703125" customWidth="1"/>
    <col min="5" max="5" width="4.28515625" customWidth="1"/>
    <col min="6" max="7" width="6.7109375" customWidth="1"/>
    <col min="8" max="8" width="3.7109375" customWidth="1"/>
    <col min="9" max="9" width="8.42578125" customWidth="1"/>
    <col min="10" max="10" width="1.5703125" customWidth="1"/>
    <col min="11" max="11" width="11" customWidth="1"/>
  </cols>
  <sheetData>
    <row r="5" spans="1:15">
      <c r="A5" s="1" t="s">
        <v>36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>
      <c r="A6" s="2" t="s">
        <v>0</v>
      </c>
      <c r="B6" s="2" t="s">
        <v>1</v>
      </c>
      <c r="C6" s="2" t="s">
        <v>10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4"/>
      <c r="K6" s="5" t="s">
        <v>14</v>
      </c>
      <c r="L6" s="6"/>
      <c r="M6" s="6"/>
      <c r="N6" s="6"/>
      <c r="O6" s="7"/>
    </row>
    <row r="7" spans="1:15">
      <c r="A7" s="3" t="s">
        <v>9</v>
      </c>
      <c r="B7" s="3" t="s">
        <v>9</v>
      </c>
      <c r="C7" s="3" t="s">
        <v>11</v>
      </c>
      <c r="D7" s="3" t="s">
        <v>12</v>
      </c>
      <c r="E7" s="3" t="s">
        <v>9</v>
      </c>
      <c r="F7" s="3" t="s">
        <v>12</v>
      </c>
      <c r="G7" s="3" t="s">
        <v>12</v>
      </c>
      <c r="H7" s="3" t="s">
        <v>13</v>
      </c>
      <c r="I7" s="3" t="s">
        <v>8</v>
      </c>
      <c r="J7" s="8"/>
      <c r="K7" s="6"/>
      <c r="L7" s="6"/>
      <c r="M7" s="6"/>
      <c r="N7" s="6"/>
      <c r="O7" s="7"/>
    </row>
    <row r="8" spans="1:15">
      <c r="A8" s="3">
        <v>231</v>
      </c>
      <c r="B8" s="3"/>
      <c r="C8" s="3"/>
      <c r="D8" s="3"/>
      <c r="E8" s="3"/>
      <c r="F8" s="3"/>
      <c r="G8" s="3">
        <v>1111</v>
      </c>
      <c r="H8" s="3"/>
      <c r="I8" s="3">
        <v>350</v>
      </c>
      <c r="J8" s="8"/>
      <c r="K8" s="6" t="s">
        <v>15</v>
      </c>
      <c r="L8" s="6"/>
      <c r="M8" s="6"/>
      <c r="N8" s="6"/>
      <c r="O8" s="7"/>
    </row>
    <row r="9" spans="1:15">
      <c r="A9" s="3">
        <v>231</v>
      </c>
      <c r="B9" s="3"/>
      <c r="C9" s="3"/>
      <c r="D9" s="3"/>
      <c r="E9" s="3"/>
      <c r="F9" s="3"/>
      <c r="G9" s="3">
        <v>1112</v>
      </c>
      <c r="H9" s="3"/>
      <c r="I9" s="3">
        <v>70</v>
      </c>
      <c r="J9" s="8"/>
      <c r="K9" s="6" t="s">
        <v>16</v>
      </c>
      <c r="L9" s="6"/>
      <c r="M9" s="6"/>
      <c r="N9" s="6"/>
      <c r="O9" s="7"/>
    </row>
    <row r="10" spans="1:15">
      <c r="A10" s="3">
        <v>231</v>
      </c>
      <c r="B10" s="3"/>
      <c r="C10" s="3"/>
      <c r="D10" s="3"/>
      <c r="E10" s="3"/>
      <c r="F10" s="3"/>
      <c r="G10" s="3">
        <v>1113</v>
      </c>
      <c r="H10" s="3"/>
      <c r="I10" s="3">
        <v>30</v>
      </c>
      <c r="J10" s="8"/>
      <c r="K10" s="6" t="s">
        <v>82</v>
      </c>
      <c r="L10" s="6"/>
      <c r="M10" s="6"/>
      <c r="N10" s="6"/>
      <c r="O10" s="7"/>
    </row>
    <row r="11" spans="1:15">
      <c r="A11" s="3">
        <v>231</v>
      </c>
      <c r="B11" s="3"/>
      <c r="C11" s="3"/>
      <c r="D11" s="3"/>
      <c r="E11" s="3"/>
      <c r="F11" s="3"/>
      <c r="G11" s="3">
        <v>1121</v>
      </c>
      <c r="H11" s="3"/>
      <c r="I11" s="3">
        <v>400</v>
      </c>
      <c r="J11" s="8"/>
      <c r="K11" s="6" t="s">
        <v>17</v>
      </c>
      <c r="L11" s="6"/>
      <c r="M11" s="6"/>
      <c r="N11" s="6"/>
      <c r="O11" s="7"/>
    </row>
    <row r="12" spans="1:15">
      <c r="A12" s="3">
        <v>231</v>
      </c>
      <c r="B12" s="3"/>
      <c r="C12" s="3"/>
      <c r="D12" s="3"/>
      <c r="E12" s="3"/>
      <c r="F12" s="3"/>
      <c r="G12" s="3">
        <v>1211</v>
      </c>
      <c r="H12" s="3"/>
      <c r="I12" s="3">
        <v>750</v>
      </c>
      <c r="J12" s="8"/>
      <c r="K12" s="6" t="s">
        <v>18</v>
      </c>
      <c r="L12" s="6"/>
      <c r="M12" s="6"/>
      <c r="N12" s="6"/>
      <c r="O12" s="7"/>
    </row>
    <row r="13" spans="1:15">
      <c r="A13" s="3">
        <v>231</v>
      </c>
      <c r="B13" s="3"/>
      <c r="C13" s="3"/>
      <c r="D13" s="3"/>
      <c r="E13" s="3"/>
      <c r="F13" s="3">
        <v>2321</v>
      </c>
      <c r="G13" s="3">
        <v>2111</v>
      </c>
      <c r="H13" s="3"/>
      <c r="I13" s="3">
        <v>130</v>
      </c>
      <c r="J13" s="8"/>
      <c r="K13" s="6" t="s">
        <v>88</v>
      </c>
      <c r="L13" s="6"/>
      <c r="M13" s="6"/>
      <c r="N13" s="6"/>
      <c r="O13" s="7"/>
    </row>
    <row r="14" spans="1:15">
      <c r="A14" s="3">
        <v>231</v>
      </c>
      <c r="B14" s="3"/>
      <c r="C14" s="3"/>
      <c r="D14" s="3"/>
      <c r="E14" s="3"/>
      <c r="F14" s="3">
        <v>3722</v>
      </c>
      <c r="G14" s="3">
        <v>2111</v>
      </c>
      <c r="H14" s="3"/>
      <c r="I14" s="3">
        <v>132</v>
      </c>
      <c r="J14" s="8"/>
      <c r="K14" s="6" t="s">
        <v>19</v>
      </c>
      <c r="L14" s="6"/>
      <c r="M14" s="6"/>
      <c r="N14" s="6"/>
      <c r="O14" s="7"/>
    </row>
    <row r="15" spans="1:15">
      <c r="A15" s="3">
        <v>231</v>
      </c>
      <c r="B15" s="3"/>
      <c r="C15" s="3"/>
      <c r="D15" s="3"/>
      <c r="E15" s="3"/>
      <c r="F15" s="3"/>
      <c r="G15" s="3">
        <v>1341</v>
      </c>
      <c r="H15" s="3"/>
      <c r="I15" s="3">
        <v>6.5</v>
      </c>
      <c r="J15" s="8"/>
      <c r="K15" s="6" t="s">
        <v>20</v>
      </c>
      <c r="L15" s="6"/>
      <c r="M15" s="6"/>
      <c r="N15" s="6"/>
      <c r="O15" s="7"/>
    </row>
    <row r="16" spans="1:15">
      <c r="A16" s="3">
        <v>231</v>
      </c>
      <c r="B16" s="3"/>
      <c r="C16" s="3"/>
      <c r="D16" s="3"/>
      <c r="E16" s="3"/>
      <c r="F16" s="3"/>
      <c r="G16" s="3">
        <v>1361</v>
      </c>
      <c r="H16" s="3"/>
      <c r="I16" s="3">
        <v>3</v>
      </c>
      <c r="J16" s="8"/>
      <c r="K16" s="6" t="s">
        <v>21</v>
      </c>
      <c r="L16" s="6"/>
      <c r="M16" s="6"/>
      <c r="N16" s="6"/>
      <c r="O16" s="7"/>
    </row>
    <row r="17" spans="1:17">
      <c r="A17" s="3">
        <v>231</v>
      </c>
      <c r="B17" s="3"/>
      <c r="C17" s="3"/>
      <c r="D17" s="3"/>
      <c r="E17" s="3"/>
      <c r="F17" s="3"/>
      <c r="G17" s="3">
        <v>1511</v>
      </c>
      <c r="H17" s="3"/>
      <c r="I17" s="3">
        <v>230</v>
      </c>
      <c r="J17" s="8"/>
      <c r="K17" s="6" t="s">
        <v>22</v>
      </c>
      <c r="L17" s="6"/>
      <c r="M17" s="6"/>
      <c r="N17" s="6"/>
      <c r="O17" s="7"/>
    </row>
    <row r="18" spans="1:17" hidden="1"/>
    <row r="19" spans="1:17">
      <c r="A19" s="3">
        <v>231</v>
      </c>
      <c r="B19" s="3"/>
      <c r="C19" s="3"/>
      <c r="D19" s="3"/>
      <c r="E19" s="3"/>
      <c r="F19" s="3">
        <v>3613</v>
      </c>
      <c r="G19" s="3">
        <v>2131</v>
      </c>
      <c r="H19" s="3"/>
      <c r="I19" s="3">
        <v>22</v>
      </c>
      <c r="J19" s="8"/>
      <c r="K19" s="6" t="s">
        <v>23</v>
      </c>
      <c r="L19" s="6"/>
      <c r="M19" s="6"/>
      <c r="N19" s="6"/>
      <c r="O19" s="7"/>
    </row>
    <row r="20" spans="1:17">
      <c r="A20" s="3">
        <v>231</v>
      </c>
      <c r="B20" s="3"/>
      <c r="C20" s="3"/>
      <c r="D20" s="3"/>
      <c r="E20" s="3"/>
      <c r="F20" s="3">
        <v>3613</v>
      </c>
      <c r="G20" s="3">
        <v>2132</v>
      </c>
      <c r="H20" s="3"/>
      <c r="I20" s="3">
        <v>60</v>
      </c>
      <c r="J20" s="8"/>
      <c r="K20" s="6" t="s">
        <v>24</v>
      </c>
      <c r="L20" s="6"/>
      <c r="M20" s="6"/>
      <c r="N20" s="6"/>
      <c r="O20" s="7"/>
    </row>
    <row r="21" spans="1:17" hidden="1">
      <c r="A21" s="3">
        <v>231</v>
      </c>
      <c r="B21" s="3"/>
      <c r="C21" s="3"/>
      <c r="D21" s="3"/>
      <c r="E21" s="3"/>
      <c r="F21" s="3"/>
      <c r="G21" s="3"/>
      <c r="H21" s="3"/>
      <c r="I21" s="3"/>
      <c r="J21" s="8"/>
      <c r="K21" s="6"/>
      <c r="L21" s="6"/>
      <c r="M21" s="6"/>
      <c r="N21" s="6"/>
      <c r="O21" s="7"/>
    </row>
    <row r="22" spans="1:17">
      <c r="A22" s="3">
        <v>231</v>
      </c>
      <c r="B22" s="3"/>
      <c r="C22" s="3"/>
      <c r="D22" s="3"/>
      <c r="E22" s="3"/>
      <c r="F22" s="3">
        <v>6310</v>
      </c>
      <c r="G22" s="3">
        <v>2141</v>
      </c>
      <c r="H22" s="3"/>
      <c r="I22" s="3">
        <v>1</v>
      </c>
      <c r="J22" s="8"/>
      <c r="K22" s="6" t="s">
        <v>25</v>
      </c>
      <c r="L22" s="6"/>
      <c r="M22" s="6"/>
      <c r="N22" s="6"/>
      <c r="O22" s="7"/>
    </row>
    <row r="23" spans="1:17" hidden="1">
      <c r="A23" s="3"/>
      <c r="B23" s="3"/>
      <c r="C23" s="3"/>
      <c r="D23" s="3"/>
      <c r="E23" s="3"/>
      <c r="F23" s="3"/>
      <c r="G23" s="3"/>
      <c r="H23" s="3"/>
      <c r="I23" s="3"/>
      <c r="J23" s="8"/>
      <c r="K23" s="6"/>
      <c r="L23" s="6"/>
      <c r="M23" s="6"/>
      <c r="N23" s="6"/>
      <c r="O23" s="7"/>
    </row>
    <row r="24" spans="1:17">
      <c r="A24" s="3">
        <v>231</v>
      </c>
      <c r="B24" s="3"/>
      <c r="C24" s="3"/>
      <c r="D24" s="3"/>
      <c r="E24" s="3"/>
      <c r="F24" s="3">
        <v>3725</v>
      </c>
      <c r="G24" s="3">
        <v>2324</v>
      </c>
      <c r="H24" s="3"/>
      <c r="I24" s="3">
        <v>15</v>
      </c>
      <c r="J24" s="8"/>
      <c r="K24" s="6" t="s">
        <v>93</v>
      </c>
      <c r="L24" s="6"/>
      <c r="M24" s="6"/>
      <c r="N24" s="6"/>
      <c r="O24" s="7"/>
    </row>
    <row r="25" spans="1:17" hidden="1">
      <c r="A25" s="3"/>
      <c r="B25" s="3"/>
      <c r="C25" s="3"/>
      <c r="D25" s="3"/>
      <c r="E25" s="3"/>
      <c r="F25" s="3"/>
      <c r="G25" s="3"/>
      <c r="H25" s="3"/>
      <c r="I25" s="3"/>
      <c r="J25" s="8"/>
      <c r="K25" s="6"/>
      <c r="L25" s="6"/>
      <c r="M25" s="6"/>
      <c r="N25" s="6"/>
      <c r="O25" s="7"/>
    </row>
    <row r="26" spans="1:17">
      <c r="A26" s="3">
        <v>231</v>
      </c>
      <c r="B26" s="3"/>
      <c r="C26" s="3"/>
      <c r="D26" s="3"/>
      <c r="E26" s="3"/>
      <c r="F26" s="3"/>
      <c r="G26" s="3">
        <v>4112</v>
      </c>
      <c r="H26" s="3"/>
      <c r="I26" s="3">
        <v>125.92</v>
      </c>
      <c r="J26" s="8"/>
      <c r="K26" s="6" t="s">
        <v>26</v>
      </c>
      <c r="L26" s="6"/>
      <c r="M26" s="6"/>
      <c r="N26" s="6"/>
      <c r="O26" s="7"/>
    </row>
    <row r="27" spans="1:17">
      <c r="A27" s="3">
        <v>231</v>
      </c>
      <c r="B27" s="3"/>
      <c r="C27" s="3"/>
      <c r="D27" s="3"/>
      <c r="E27" s="3"/>
      <c r="F27" s="3"/>
      <c r="G27" s="3">
        <v>4121</v>
      </c>
      <c r="H27" s="3"/>
      <c r="I27" s="3">
        <v>201.4</v>
      </c>
      <c r="J27" s="8"/>
      <c r="K27" s="6" t="s">
        <v>27</v>
      </c>
      <c r="L27" s="6"/>
      <c r="M27" s="6"/>
      <c r="N27" s="6"/>
      <c r="O27" s="7"/>
    </row>
    <row r="28" spans="1:17">
      <c r="A28" s="3"/>
      <c r="B28" s="3"/>
      <c r="C28" s="3"/>
      <c r="D28" s="3"/>
      <c r="E28" s="3"/>
      <c r="F28" s="3"/>
      <c r="G28" s="3"/>
      <c r="H28" s="45"/>
      <c r="I28" s="3"/>
      <c r="J28" s="8"/>
      <c r="K28" s="6"/>
      <c r="L28" s="6"/>
      <c r="M28" s="6"/>
      <c r="N28" s="6"/>
      <c r="O28" s="7"/>
    </row>
    <row r="29" spans="1:17" hidden="1">
      <c r="A29" s="25"/>
      <c r="B29" s="3"/>
      <c r="C29" s="3"/>
      <c r="D29" s="3"/>
      <c r="E29" s="3"/>
      <c r="F29" s="3"/>
      <c r="G29" s="25"/>
      <c r="H29" s="3"/>
      <c r="I29" s="25"/>
      <c r="J29" s="8"/>
      <c r="K29" s="6"/>
      <c r="L29" s="6"/>
      <c r="M29" s="6"/>
      <c r="N29" s="6"/>
      <c r="O29" s="7"/>
    </row>
    <row r="30" spans="1:17">
      <c r="Q30" s="47"/>
    </row>
    <row r="31" spans="1:17">
      <c r="A31" s="8" t="s">
        <v>28</v>
      </c>
      <c r="B31" s="6"/>
      <c r="C31" s="6"/>
      <c r="D31" s="6"/>
      <c r="E31" s="6"/>
      <c r="F31" s="8" t="s">
        <v>30</v>
      </c>
      <c r="G31" s="6"/>
      <c r="H31" s="6"/>
      <c r="I31" s="3">
        <v>1839.5</v>
      </c>
      <c r="J31" s="6"/>
      <c r="K31" s="6" t="s">
        <v>32</v>
      </c>
      <c r="L31" s="6"/>
      <c r="M31" s="6"/>
      <c r="N31" s="6"/>
      <c r="O31" s="7"/>
    </row>
    <row r="32" spans="1:17">
      <c r="A32" s="8"/>
      <c r="B32" s="6"/>
      <c r="C32" s="6"/>
      <c r="D32" s="6"/>
      <c r="E32" s="6"/>
      <c r="F32" s="8" t="s">
        <v>29</v>
      </c>
      <c r="G32" s="6"/>
      <c r="H32" s="6"/>
      <c r="I32" s="3">
        <v>360</v>
      </c>
      <c r="J32" s="6"/>
      <c r="K32" s="6" t="s">
        <v>33</v>
      </c>
      <c r="L32" s="6"/>
      <c r="M32" s="6"/>
      <c r="N32" s="6"/>
      <c r="O32" s="7"/>
    </row>
    <row r="33" spans="1:15">
      <c r="A33" s="8"/>
      <c r="B33" s="6"/>
      <c r="C33" s="6"/>
      <c r="D33" s="6"/>
      <c r="E33" s="6"/>
      <c r="F33" s="8"/>
      <c r="G33" s="6"/>
      <c r="H33" s="6"/>
      <c r="I33" s="3"/>
      <c r="J33" s="6"/>
      <c r="K33" s="6"/>
      <c r="L33" s="6"/>
      <c r="M33" s="6"/>
      <c r="N33" s="6"/>
      <c r="O33" s="7"/>
    </row>
    <row r="34" spans="1:15">
      <c r="A34" s="8"/>
      <c r="B34" s="6"/>
      <c r="C34" s="6"/>
      <c r="D34" s="6"/>
      <c r="E34" s="6"/>
      <c r="F34" s="8" t="s">
        <v>31</v>
      </c>
      <c r="G34" s="6"/>
      <c r="H34" s="6"/>
      <c r="I34" s="3">
        <v>327.32</v>
      </c>
      <c r="J34" s="6"/>
      <c r="K34" s="6" t="s">
        <v>34</v>
      </c>
      <c r="L34" s="6"/>
      <c r="M34" s="6"/>
      <c r="N34" s="6"/>
      <c r="O34" s="7"/>
    </row>
    <row r="35" spans="1:15">
      <c r="A35" s="8"/>
      <c r="B35" s="6"/>
      <c r="C35" s="6"/>
      <c r="D35" s="6"/>
      <c r="E35" s="6"/>
      <c r="F35" s="8"/>
      <c r="G35" s="6"/>
      <c r="H35" s="6"/>
      <c r="I35" s="2">
        <f>SUM(I31:I34)</f>
        <v>2526.8200000000002</v>
      </c>
      <c r="J35" s="5"/>
      <c r="K35" s="5" t="s">
        <v>35</v>
      </c>
      <c r="L35" s="5"/>
      <c r="M35" s="6"/>
      <c r="N35" s="6"/>
      <c r="O35" s="7"/>
    </row>
    <row r="48" spans="1:15" hidden="1"/>
    <row r="49" hidden="1"/>
    <row r="50" hidden="1"/>
    <row r="51" hidden="1"/>
    <row r="77" spans="1:15" hidden="1"/>
    <row r="78" spans="1:15" hidden="1"/>
    <row r="79" spans="1:15">
      <c r="A79" s="1" t="s">
        <v>37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5">
      <c r="A80" s="2" t="s">
        <v>0</v>
      </c>
      <c r="B80" s="2" t="s">
        <v>1</v>
      </c>
      <c r="C80" s="2" t="s">
        <v>10</v>
      </c>
      <c r="D80" s="2" t="s">
        <v>2</v>
      </c>
      <c r="E80" s="2" t="s">
        <v>3</v>
      </c>
      <c r="F80" s="2" t="s">
        <v>4</v>
      </c>
      <c r="G80" s="2" t="s">
        <v>5</v>
      </c>
      <c r="H80" s="2" t="s">
        <v>6</v>
      </c>
      <c r="I80" s="2"/>
      <c r="J80" s="4"/>
      <c r="K80" s="5" t="s">
        <v>14</v>
      </c>
      <c r="L80" s="6"/>
      <c r="M80" s="6"/>
      <c r="N80" s="6"/>
      <c r="O80" s="7"/>
    </row>
    <row r="81" spans="1:15">
      <c r="A81" s="3" t="s">
        <v>9</v>
      </c>
      <c r="B81" s="3" t="s">
        <v>9</v>
      </c>
      <c r="C81" s="3" t="s">
        <v>11</v>
      </c>
      <c r="D81" s="3" t="s">
        <v>12</v>
      </c>
      <c r="E81" s="3" t="s">
        <v>9</v>
      </c>
      <c r="F81" s="3" t="s">
        <v>12</v>
      </c>
      <c r="G81" s="3" t="s">
        <v>12</v>
      </c>
      <c r="H81" s="3" t="s">
        <v>13</v>
      </c>
      <c r="I81" s="3"/>
      <c r="J81" s="8"/>
      <c r="K81" s="6"/>
      <c r="L81" s="6"/>
      <c r="M81" s="6"/>
      <c r="N81" s="6"/>
      <c r="O81" s="7"/>
    </row>
    <row r="82" spans="1:15">
      <c r="A82" s="3">
        <v>231</v>
      </c>
      <c r="B82" s="3"/>
      <c r="C82" s="3"/>
      <c r="D82" s="3"/>
      <c r="E82" s="3"/>
      <c r="F82" s="2">
        <v>2321</v>
      </c>
      <c r="G82" s="2"/>
      <c r="H82" s="2"/>
      <c r="I82" s="2">
        <v>220</v>
      </c>
      <c r="J82" s="4"/>
      <c r="K82" s="5" t="s">
        <v>38</v>
      </c>
      <c r="L82" s="5"/>
      <c r="M82" s="5"/>
      <c r="N82" s="5"/>
      <c r="O82" s="15"/>
    </row>
    <row r="83" spans="1:15">
      <c r="A83" s="3">
        <v>231</v>
      </c>
      <c r="B83" s="3"/>
      <c r="C83" s="3"/>
      <c r="D83" s="3"/>
      <c r="E83" s="3"/>
      <c r="F83" s="40">
        <v>2321</v>
      </c>
      <c r="G83" s="40">
        <v>5021</v>
      </c>
      <c r="H83" s="40"/>
      <c r="I83" s="40">
        <v>30</v>
      </c>
      <c r="J83" s="43"/>
      <c r="K83" s="41" t="s">
        <v>44</v>
      </c>
      <c r="L83" s="41"/>
      <c r="M83" s="41"/>
      <c r="N83" s="41"/>
      <c r="O83" s="44"/>
    </row>
    <row r="84" spans="1:15">
      <c r="A84" s="3">
        <v>231</v>
      </c>
      <c r="B84" s="3"/>
      <c r="C84" s="3"/>
      <c r="D84" s="3"/>
      <c r="E84" s="3"/>
      <c r="F84" s="40">
        <v>2321</v>
      </c>
      <c r="G84" s="40">
        <v>5154</v>
      </c>
      <c r="H84" s="40"/>
      <c r="I84" s="40">
        <v>85</v>
      </c>
      <c r="J84" s="43"/>
      <c r="K84" s="41" t="s">
        <v>49</v>
      </c>
      <c r="L84" s="41"/>
      <c r="M84" s="41"/>
      <c r="N84" s="41"/>
      <c r="O84" s="44"/>
    </row>
    <row r="85" spans="1:15">
      <c r="A85" s="3">
        <v>231</v>
      </c>
      <c r="B85" s="3"/>
      <c r="C85" s="3"/>
      <c r="D85" s="3"/>
      <c r="E85" s="3"/>
      <c r="F85" s="3">
        <v>2321</v>
      </c>
      <c r="G85" s="3">
        <v>5169</v>
      </c>
      <c r="H85" s="3"/>
      <c r="I85" s="3">
        <v>75</v>
      </c>
      <c r="J85" s="8"/>
      <c r="K85" s="6" t="s">
        <v>81</v>
      </c>
      <c r="L85" s="6"/>
      <c r="M85" s="6"/>
      <c r="N85" s="6"/>
      <c r="O85" s="7"/>
    </row>
    <row r="86" spans="1:15">
      <c r="A86" s="3">
        <v>231</v>
      </c>
      <c r="B86" s="3"/>
      <c r="C86" s="3"/>
      <c r="D86" s="3"/>
      <c r="E86" s="3"/>
      <c r="F86" s="26">
        <v>2321</v>
      </c>
      <c r="G86" s="26">
        <v>5171</v>
      </c>
      <c r="I86" s="26">
        <v>30</v>
      </c>
      <c r="K86" s="27" t="s">
        <v>50</v>
      </c>
    </row>
    <row r="87" spans="1:15" hidden="1">
      <c r="A87" s="3"/>
      <c r="B87" s="3"/>
      <c r="C87" s="3"/>
      <c r="D87" s="3"/>
      <c r="E87" s="3"/>
      <c r="F87" s="3"/>
      <c r="G87" s="3"/>
      <c r="H87" s="3"/>
      <c r="I87" s="3"/>
      <c r="J87" s="8"/>
      <c r="K87" s="6"/>
      <c r="L87" s="6"/>
      <c r="M87" s="6"/>
      <c r="N87" s="6"/>
      <c r="O87" s="7"/>
    </row>
    <row r="88" spans="1:15">
      <c r="A88" s="3"/>
      <c r="B88" s="3"/>
      <c r="C88" s="3"/>
      <c r="D88" s="3"/>
      <c r="E88" s="3"/>
      <c r="F88" s="3"/>
      <c r="G88" s="3"/>
      <c r="H88" s="3"/>
      <c r="I88" s="3"/>
      <c r="J88" s="8"/>
      <c r="K88" s="6"/>
      <c r="L88" s="6"/>
      <c r="M88" s="6"/>
      <c r="N88" s="6"/>
      <c r="O88" s="7"/>
    </row>
    <row r="89" spans="1:15">
      <c r="A89" s="3">
        <v>231</v>
      </c>
      <c r="B89" s="3"/>
      <c r="C89" s="3"/>
      <c r="D89" s="3"/>
      <c r="E89" s="3"/>
      <c r="F89" s="2">
        <v>3111</v>
      </c>
      <c r="G89" s="2"/>
      <c r="H89" s="2"/>
      <c r="I89" s="2">
        <f>SUM(I90:I91)</f>
        <v>338.82</v>
      </c>
      <c r="J89" s="4"/>
      <c r="K89" s="5" t="s">
        <v>39</v>
      </c>
      <c r="L89" s="5"/>
      <c r="M89" s="6"/>
      <c r="N89" s="6"/>
      <c r="O89" s="7"/>
    </row>
    <row r="90" spans="1:15">
      <c r="A90" s="3">
        <v>231</v>
      </c>
      <c r="B90" s="3"/>
      <c r="C90" s="3"/>
      <c r="D90" s="3"/>
      <c r="E90" s="3"/>
      <c r="F90" s="40">
        <v>3111</v>
      </c>
      <c r="G90" s="40">
        <v>5169</v>
      </c>
      <c r="H90" s="2"/>
      <c r="I90" s="40">
        <v>8</v>
      </c>
      <c r="J90" s="4"/>
      <c r="K90" s="41" t="s">
        <v>81</v>
      </c>
      <c r="L90" s="5"/>
      <c r="M90" s="6"/>
      <c r="N90" s="6"/>
      <c r="O90" s="7"/>
    </row>
    <row r="91" spans="1:15">
      <c r="A91" s="3">
        <v>231</v>
      </c>
      <c r="B91" s="3"/>
      <c r="C91" s="3"/>
      <c r="D91" s="3"/>
      <c r="E91" s="3"/>
      <c r="F91" s="3">
        <v>3111</v>
      </c>
      <c r="G91" s="3">
        <v>5331</v>
      </c>
      <c r="H91" s="3"/>
      <c r="I91" s="3">
        <v>330.82</v>
      </c>
      <c r="J91" s="8"/>
      <c r="K91" s="6" t="s">
        <v>40</v>
      </c>
      <c r="L91" s="6"/>
      <c r="M91" s="6"/>
      <c r="N91" s="6"/>
      <c r="O91" s="7"/>
    </row>
    <row r="92" spans="1:15">
      <c r="A92" s="3">
        <v>231</v>
      </c>
      <c r="B92" s="3"/>
      <c r="C92" s="3"/>
      <c r="D92" s="3"/>
      <c r="E92" s="3"/>
      <c r="F92" s="2">
        <v>3113</v>
      </c>
      <c r="G92" s="2"/>
      <c r="H92" s="2"/>
      <c r="I92" s="2">
        <v>0</v>
      </c>
      <c r="J92" s="4"/>
      <c r="K92" s="5" t="s">
        <v>41</v>
      </c>
      <c r="L92" s="6"/>
      <c r="M92" s="6"/>
      <c r="N92" s="6"/>
      <c r="O92" s="7"/>
    </row>
    <row r="93" spans="1:15">
      <c r="A93" s="3">
        <v>231</v>
      </c>
      <c r="B93" s="3"/>
      <c r="C93" s="3"/>
      <c r="D93" s="3"/>
      <c r="E93" s="3"/>
      <c r="F93" s="3">
        <v>3113</v>
      </c>
      <c r="G93" s="3">
        <v>5321</v>
      </c>
      <c r="H93" s="3"/>
      <c r="I93" s="42">
        <v>0</v>
      </c>
      <c r="J93" s="8"/>
      <c r="K93" s="6" t="s">
        <v>42</v>
      </c>
      <c r="L93" s="6"/>
      <c r="M93" s="6"/>
      <c r="N93" s="6"/>
      <c r="O93" s="7"/>
    </row>
    <row r="94" spans="1:15" hidden="1">
      <c r="A94" s="3"/>
      <c r="B94" s="3"/>
      <c r="C94" s="3"/>
      <c r="D94" s="3"/>
      <c r="E94" s="3"/>
      <c r="F94" s="3"/>
      <c r="G94" s="3"/>
      <c r="H94" s="3"/>
      <c r="I94" s="3"/>
      <c r="J94" s="8"/>
      <c r="K94" s="6"/>
      <c r="L94" s="6"/>
      <c r="M94" s="6"/>
      <c r="N94" s="6"/>
      <c r="O94" s="7"/>
    </row>
    <row r="95" spans="1:15">
      <c r="A95" s="3">
        <v>231</v>
      </c>
      <c r="B95" s="3"/>
      <c r="C95" s="3"/>
      <c r="D95" s="3"/>
      <c r="E95" s="3"/>
      <c r="F95" s="2">
        <v>3141</v>
      </c>
      <c r="G95" s="2"/>
      <c r="H95" s="2"/>
      <c r="I95" s="2">
        <v>0</v>
      </c>
      <c r="J95" s="4"/>
      <c r="K95" s="5" t="s">
        <v>45</v>
      </c>
      <c r="L95" s="5"/>
      <c r="M95" s="6"/>
      <c r="N95" s="6"/>
      <c r="O95" s="7"/>
    </row>
    <row r="96" spans="1:15">
      <c r="A96" s="3">
        <v>231</v>
      </c>
      <c r="B96" s="3"/>
      <c r="C96" s="3"/>
      <c r="D96" s="3"/>
      <c r="E96" s="3"/>
      <c r="F96" s="3">
        <v>3141</v>
      </c>
      <c r="G96" s="3">
        <v>5321</v>
      </c>
      <c r="H96" s="3"/>
      <c r="I96" s="3">
        <v>0</v>
      </c>
      <c r="J96" s="8"/>
      <c r="K96" s="6" t="s">
        <v>42</v>
      </c>
      <c r="L96" s="6"/>
      <c r="M96" s="6"/>
      <c r="N96" s="6"/>
      <c r="O96" s="7"/>
    </row>
    <row r="97" spans="1:15">
      <c r="A97" s="3">
        <v>231</v>
      </c>
      <c r="B97" s="3"/>
      <c r="C97" s="3"/>
      <c r="D97" s="3"/>
      <c r="E97" s="3"/>
      <c r="F97" s="2">
        <v>3314</v>
      </c>
      <c r="G97" s="2"/>
      <c r="H97" s="2"/>
      <c r="I97" s="2">
        <v>6</v>
      </c>
      <c r="J97" s="4"/>
      <c r="K97" s="5" t="s">
        <v>43</v>
      </c>
      <c r="L97" s="5"/>
      <c r="M97" s="6"/>
      <c r="N97" s="6"/>
      <c r="O97" s="7"/>
    </row>
    <row r="98" spans="1:15">
      <c r="A98" s="3">
        <v>231</v>
      </c>
      <c r="B98" s="3"/>
      <c r="C98" s="3"/>
      <c r="D98" s="3"/>
      <c r="E98" s="3"/>
      <c r="F98" s="3">
        <v>3314</v>
      </c>
      <c r="G98" s="3">
        <v>5021</v>
      </c>
      <c r="H98" s="3"/>
      <c r="I98" s="3">
        <v>6</v>
      </c>
      <c r="J98" s="8"/>
      <c r="K98" s="6" t="s">
        <v>44</v>
      </c>
      <c r="L98" s="6"/>
      <c r="M98" s="6"/>
      <c r="N98" s="6"/>
      <c r="O98" s="7"/>
    </row>
    <row r="99" spans="1:15" hidden="1">
      <c r="A99" s="3"/>
      <c r="B99" s="3"/>
      <c r="C99" s="3"/>
      <c r="D99" s="3"/>
      <c r="E99" s="3"/>
      <c r="F99" s="3"/>
      <c r="G99" s="3"/>
      <c r="H99" s="3"/>
      <c r="I99" s="3"/>
      <c r="J99" s="8"/>
      <c r="K99" s="6"/>
      <c r="L99" s="6"/>
      <c r="M99" s="6"/>
      <c r="N99" s="6"/>
      <c r="O99" s="7"/>
    </row>
    <row r="100" spans="1:15" hidden="1">
      <c r="A100" s="3"/>
      <c r="B100" s="3"/>
      <c r="C100" s="3"/>
      <c r="D100" s="3"/>
      <c r="E100" s="3"/>
      <c r="F100" s="3"/>
      <c r="G100" s="3"/>
      <c r="H100" s="3"/>
      <c r="I100" s="3"/>
      <c r="J100" s="8"/>
      <c r="K100" s="6"/>
      <c r="L100" s="6"/>
      <c r="M100" s="6"/>
      <c r="N100" s="6"/>
      <c r="O100" s="7"/>
    </row>
    <row r="101" spans="1:15">
      <c r="A101" s="3">
        <v>231</v>
      </c>
      <c r="B101" s="3"/>
      <c r="C101" s="3"/>
      <c r="D101" s="3"/>
      <c r="E101" s="3"/>
      <c r="F101" s="2">
        <v>3399</v>
      </c>
      <c r="G101" s="2"/>
      <c r="H101" s="2"/>
      <c r="I101" s="2">
        <v>15</v>
      </c>
      <c r="J101" s="4"/>
      <c r="K101" s="5" t="s">
        <v>46</v>
      </c>
      <c r="L101" s="5"/>
      <c r="M101" s="6"/>
      <c r="N101" s="6"/>
      <c r="O101" s="7"/>
    </row>
    <row r="102" spans="1:15">
      <c r="A102" s="3">
        <v>231</v>
      </c>
      <c r="B102" s="3"/>
      <c r="C102" s="3"/>
      <c r="D102" s="3"/>
      <c r="E102" s="3"/>
      <c r="F102" s="3">
        <v>3399</v>
      </c>
      <c r="G102" s="3">
        <v>5194</v>
      </c>
      <c r="H102" s="3"/>
      <c r="I102" s="3">
        <v>15</v>
      </c>
      <c r="J102" s="8"/>
      <c r="K102" s="6" t="s">
        <v>47</v>
      </c>
      <c r="L102" s="6"/>
      <c r="M102" s="6"/>
      <c r="N102" s="6"/>
      <c r="O102" s="7"/>
    </row>
    <row r="103" spans="1:15">
      <c r="A103" s="3">
        <v>231</v>
      </c>
      <c r="B103" s="3"/>
      <c r="C103" s="3"/>
      <c r="D103" s="3"/>
      <c r="E103" s="3"/>
      <c r="F103" s="2">
        <v>3631</v>
      </c>
      <c r="G103" s="2"/>
      <c r="H103" s="2"/>
      <c r="I103" s="2">
        <v>60</v>
      </c>
      <c r="J103" s="4"/>
      <c r="K103" s="5" t="s">
        <v>48</v>
      </c>
      <c r="L103" s="5"/>
      <c r="M103" s="6"/>
      <c r="N103" s="6"/>
      <c r="O103" s="7"/>
    </row>
    <row r="104" spans="1:15">
      <c r="A104" s="3">
        <v>231</v>
      </c>
      <c r="B104" s="3"/>
      <c r="C104" s="3"/>
      <c r="D104" s="3"/>
      <c r="E104" s="3"/>
      <c r="F104" s="3">
        <v>3631</v>
      </c>
      <c r="G104" s="3">
        <v>5154</v>
      </c>
      <c r="H104" s="3"/>
      <c r="I104" s="3">
        <v>60</v>
      </c>
      <c r="J104" s="8"/>
      <c r="K104" s="6" t="s">
        <v>49</v>
      </c>
      <c r="L104" s="6"/>
      <c r="M104" s="6"/>
      <c r="N104" s="6"/>
      <c r="O104" s="7"/>
    </row>
    <row r="105" spans="1:15" hidden="1">
      <c r="A105" s="3"/>
      <c r="B105" s="3"/>
      <c r="C105" s="3"/>
      <c r="D105" s="3"/>
      <c r="E105" s="3"/>
      <c r="F105" s="3"/>
      <c r="G105" s="3"/>
      <c r="H105" s="3"/>
      <c r="I105" s="3"/>
      <c r="J105" s="8"/>
      <c r="K105" s="6"/>
      <c r="L105" s="6"/>
      <c r="M105" s="6"/>
      <c r="N105" s="6"/>
      <c r="O105" s="7"/>
    </row>
    <row r="106" spans="1:15">
      <c r="A106" s="3">
        <v>231</v>
      </c>
      <c r="B106" s="3"/>
      <c r="C106" s="3"/>
      <c r="D106" s="3"/>
      <c r="E106" s="3"/>
      <c r="F106" s="2">
        <v>3722</v>
      </c>
      <c r="G106" s="2"/>
      <c r="H106" s="2"/>
      <c r="I106" s="2">
        <v>150</v>
      </c>
      <c r="J106" s="4"/>
      <c r="K106" s="5" t="s">
        <v>51</v>
      </c>
      <c r="L106" s="6"/>
      <c r="M106" s="6"/>
      <c r="N106" s="6"/>
      <c r="O106" s="7"/>
    </row>
    <row r="107" spans="1:15">
      <c r="A107" s="3">
        <v>231</v>
      </c>
      <c r="B107" s="3"/>
      <c r="C107" s="3"/>
      <c r="D107" s="3"/>
      <c r="E107" s="3"/>
      <c r="F107" s="3">
        <v>3722</v>
      </c>
      <c r="G107" s="3">
        <v>5169</v>
      </c>
      <c r="H107" s="3"/>
      <c r="I107" s="3">
        <v>150</v>
      </c>
      <c r="J107" s="8"/>
      <c r="K107" s="6" t="s">
        <v>52</v>
      </c>
      <c r="L107" s="6"/>
      <c r="M107" s="6"/>
      <c r="N107" s="6"/>
      <c r="O107" s="7"/>
    </row>
    <row r="108" spans="1:15" hidden="1">
      <c r="A108" s="3"/>
      <c r="B108" s="3"/>
      <c r="C108" s="3"/>
      <c r="D108" s="3"/>
      <c r="E108" s="3"/>
      <c r="F108" s="2"/>
      <c r="G108" s="2"/>
      <c r="H108" s="2"/>
      <c r="I108" s="2"/>
      <c r="J108" s="4"/>
      <c r="K108" s="5"/>
      <c r="L108" s="6"/>
      <c r="M108" s="6"/>
      <c r="N108" s="6"/>
      <c r="O108" s="7"/>
    </row>
    <row r="109" spans="1:15" hidden="1">
      <c r="A109" s="3"/>
      <c r="B109" s="3"/>
      <c r="C109" s="3"/>
      <c r="D109" s="3"/>
      <c r="E109" s="3"/>
      <c r="F109" s="3"/>
      <c r="G109" s="3"/>
      <c r="H109" s="3"/>
      <c r="I109" s="3"/>
      <c r="J109" s="8"/>
      <c r="K109" s="6"/>
      <c r="L109" s="6"/>
      <c r="M109" s="6"/>
      <c r="N109" s="6"/>
      <c r="O109" s="7"/>
    </row>
    <row r="110" spans="1:15" hidden="1">
      <c r="A110" s="3"/>
      <c r="B110" s="3"/>
      <c r="C110" s="3"/>
      <c r="D110" s="3"/>
      <c r="E110" s="3"/>
      <c r="F110" s="2"/>
      <c r="G110" s="2"/>
      <c r="H110" s="2"/>
      <c r="I110" s="2"/>
      <c r="J110" s="4"/>
      <c r="K110" s="5"/>
      <c r="L110" s="6"/>
      <c r="M110" s="6"/>
      <c r="N110" s="6"/>
      <c r="O110" s="7"/>
    </row>
    <row r="111" spans="1:15" hidden="1">
      <c r="A111" s="3"/>
      <c r="B111" s="3"/>
      <c r="C111" s="3"/>
      <c r="D111" s="3"/>
      <c r="E111" s="3"/>
      <c r="F111" s="3"/>
      <c r="G111" s="3"/>
      <c r="H111" s="3"/>
      <c r="I111" s="3"/>
      <c r="J111" s="8"/>
      <c r="K111" s="6"/>
      <c r="L111" s="6"/>
      <c r="M111" s="6"/>
      <c r="N111" s="6"/>
      <c r="O111" s="7"/>
    </row>
    <row r="112" spans="1:15" hidden="1">
      <c r="A112" s="3">
        <v>231</v>
      </c>
      <c r="B112" s="3"/>
      <c r="C112" s="3"/>
      <c r="D112" s="3"/>
      <c r="E112" s="3"/>
      <c r="F112" s="3"/>
      <c r="G112" s="3"/>
      <c r="H112" s="3"/>
      <c r="I112" s="3"/>
      <c r="J112" s="8"/>
      <c r="K112" s="6"/>
      <c r="L112" s="6"/>
      <c r="M112" s="6"/>
      <c r="N112" s="6"/>
      <c r="O112" s="7"/>
    </row>
    <row r="113" spans="1:15">
      <c r="A113" s="3">
        <v>231</v>
      </c>
      <c r="B113" s="3"/>
      <c r="C113" s="3"/>
      <c r="D113" s="3"/>
      <c r="E113" s="3"/>
      <c r="F113" s="2">
        <v>5311</v>
      </c>
      <c r="G113" s="2"/>
      <c r="H113" s="2"/>
      <c r="I113" s="2">
        <v>0</v>
      </c>
      <c r="J113" s="4"/>
      <c r="K113" s="5" t="s">
        <v>86</v>
      </c>
      <c r="L113" s="5"/>
      <c r="M113" s="5"/>
      <c r="N113" s="5"/>
      <c r="O113" s="15"/>
    </row>
    <row r="114" spans="1:15">
      <c r="A114" s="3">
        <v>231</v>
      </c>
      <c r="B114" s="3"/>
      <c r="C114" s="3"/>
      <c r="D114" s="3"/>
      <c r="E114" s="3"/>
      <c r="F114" s="3">
        <v>5311</v>
      </c>
      <c r="G114" s="3">
        <v>5321</v>
      </c>
      <c r="H114" s="3"/>
      <c r="I114" s="3">
        <v>0</v>
      </c>
      <c r="J114" s="8"/>
      <c r="K114" s="6" t="s">
        <v>42</v>
      </c>
      <c r="L114" s="6"/>
      <c r="M114" s="6"/>
      <c r="N114" s="6"/>
      <c r="O114" s="7"/>
    </row>
    <row r="115" spans="1:15">
      <c r="A115" s="3">
        <v>231</v>
      </c>
      <c r="B115" s="3"/>
      <c r="C115" s="3"/>
      <c r="D115" s="3"/>
      <c r="E115" s="3"/>
      <c r="F115" s="2">
        <v>5512</v>
      </c>
      <c r="G115" s="2"/>
      <c r="H115" s="2"/>
      <c r="I115" s="2">
        <v>34</v>
      </c>
      <c r="J115" s="4"/>
      <c r="K115" s="5" t="s">
        <v>53</v>
      </c>
      <c r="L115" s="6"/>
      <c r="M115" s="6"/>
      <c r="N115" s="6"/>
      <c r="O115" s="7"/>
    </row>
    <row r="116" spans="1:15" hidden="1">
      <c r="A116" s="3"/>
      <c r="B116" s="3"/>
      <c r="C116" s="3"/>
      <c r="D116" s="3"/>
      <c r="E116" s="3"/>
      <c r="F116" s="16"/>
      <c r="G116" s="16"/>
      <c r="H116" s="16"/>
      <c r="I116" s="16"/>
      <c r="J116" s="17"/>
      <c r="K116" s="18"/>
      <c r="L116" s="6"/>
      <c r="M116" s="6"/>
      <c r="N116" s="6"/>
      <c r="O116" s="7"/>
    </row>
    <row r="117" spans="1:15">
      <c r="A117" s="3">
        <v>231</v>
      </c>
      <c r="B117" s="3"/>
      <c r="C117" s="3"/>
      <c r="D117" s="3"/>
      <c r="E117" s="3"/>
      <c r="F117" s="16">
        <v>5512</v>
      </c>
      <c r="G117" s="16">
        <v>5139</v>
      </c>
      <c r="H117" s="16"/>
      <c r="I117" s="16">
        <v>20</v>
      </c>
      <c r="J117" s="17"/>
      <c r="K117" s="18" t="s">
        <v>64</v>
      </c>
      <c r="L117" s="6"/>
      <c r="M117" s="6"/>
      <c r="N117" s="6"/>
      <c r="O117" s="7"/>
    </row>
    <row r="118" spans="1:15">
      <c r="A118" s="3">
        <v>231</v>
      </c>
      <c r="B118" s="3"/>
      <c r="C118" s="3"/>
      <c r="D118" s="3"/>
      <c r="E118" s="3"/>
      <c r="F118" s="3">
        <v>5512</v>
      </c>
      <c r="G118" s="3">
        <v>5156</v>
      </c>
      <c r="H118" s="3"/>
      <c r="I118" s="3">
        <v>4</v>
      </c>
      <c r="J118" s="8"/>
      <c r="K118" s="6" t="s">
        <v>54</v>
      </c>
      <c r="L118" s="6"/>
      <c r="M118" s="6"/>
      <c r="N118" s="6"/>
      <c r="O118" s="7"/>
    </row>
    <row r="119" spans="1:15">
      <c r="A119" s="3">
        <v>231</v>
      </c>
      <c r="B119" s="3"/>
      <c r="C119" s="3"/>
      <c r="D119" s="3"/>
      <c r="E119" s="3"/>
      <c r="F119" s="3">
        <v>5512</v>
      </c>
      <c r="G119" s="3">
        <v>5171</v>
      </c>
      <c r="H119" s="3"/>
      <c r="I119" s="3">
        <v>10</v>
      </c>
      <c r="J119" s="8"/>
      <c r="K119" s="6" t="s">
        <v>50</v>
      </c>
      <c r="L119" s="6"/>
      <c r="M119" s="6"/>
      <c r="N119" s="6"/>
      <c r="O119" s="7"/>
    </row>
    <row r="120" spans="1:15">
      <c r="A120" s="3">
        <v>231</v>
      </c>
      <c r="B120" s="3"/>
      <c r="C120" s="3"/>
      <c r="D120" s="3"/>
      <c r="E120" s="3"/>
      <c r="F120" s="2">
        <v>6112</v>
      </c>
      <c r="G120" s="2"/>
      <c r="H120" s="2"/>
      <c r="I120" s="2">
        <v>230</v>
      </c>
      <c r="J120" s="4"/>
      <c r="K120" s="5" t="s">
        <v>55</v>
      </c>
      <c r="L120" s="6"/>
      <c r="M120" s="6"/>
      <c r="N120" s="6"/>
      <c r="O120" s="7"/>
    </row>
    <row r="121" spans="1:15">
      <c r="A121" s="3">
        <v>231</v>
      </c>
      <c r="B121" s="3"/>
      <c r="C121" s="3"/>
      <c r="D121" s="3"/>
      <c r="E121" s="3"/>
      <c r="F121" s="3">
        <v>6112</v>
      </c>
      <c r="G121" s="3">
        <v>5023</v>
      </c>
      <c r="H121" s="3"/>
      <c r="I121" s="3">
        <v>210</v>
      </c>
      <c r="J121" s="8"/>
      <c r="K121" s="6" t="s">
        <v>56</v>
      </c>
      <c r="L121" s="6"/>
      <c r="M121" s="6"/>
      <c r="N121" s="6"/>
      <c r="O121" s="7"/>
    </row>
    <row r="122" spans="1:15">
      <c r="A122" s="3">
        <v>231</v>
      </c>
      <c r="B122" s="3"/>
      <c r="C122" s="3"/>
      <c r="D122" s="3"/>
      <c r="E122" s="3"/>
      <c r="F122" s="26">
        <v>6112</v>
      </c>
      <c r="G122" s="26">
        <v>5032</v>
      </c>
      <c r="I122" s="26">
        <v>20</v>
      </c>
      <c r="K122" s="27" t="s">
        <v>90</v>
      </c>
      <c r="O122" s="7"/>
    </row>
    <row r="123" spans="1:15">
      <c r="A123" s="3">
        <v>231</v>
      </c>
      <c r="B123" s="3"/>
      <c r="C123" s="3"/>
      <c r="D123" s="3"/>
      <c r="E123" s="3"/>
      <c r="F123" s="2">
        <v>6171</v>
      </c>
      <c r="G123" s="2"/>
      <c r="H123" s="2"/>
      <c r="I123" s="2">
        <f>SUM(I124:I151)</f>
        <v>1233</v>
      </c>
      <c r="J123" s="4"/>
      <c r="K123" s="5" t="s">
        <v>57</v>
      </c>
      <c r="L123" s="6"/>
      <c r="M123" s="6"/>
      <c r="N123" s="6"/>
      <c r="O123" s="7"/>
    </row>
    <row r="124" spans="1:15">
      <c r="A124" s="3">
        <v>231</v>
      </c>
      <c r="B124" s="3"/>
      <c r="C124" s="3"/>
      <c r="D124" s="3"/>
      <c r="E124" s="3"/>
      <c r="F124" s="3">
        <v>6171</v>
      </c>
      <c r="G124" s="3">
        <v>5021</v>
      </c>
      <c r="H124" s="3"/>
      <c r="I124" s="3">
        <v>205</v>
      </c>
      <c r="J124" s="8"/>
      <c r="K124" s="6" t="s">
        <v>44</v>
      </c>
      <c r="L124" s="6"/>
      <c r="M124" s="6"/>
      <c r="N124" s="6"/>
      <c r="O124" s="7"/>
    </row>
    <row r="125" spans="1:15">
      <c r="A125" s="3">
        <v>231</v>
      </c>
      <c r="B125" s="3"/>
      <c r="C125" s="3"/>
      <c r="D125" s="3"/>
      <c r="E125" s="3"/>
      <c r="F125" s="3">
        <v>6171</v>
      </c>
      <c r="G125" s="3">
        <v>5136</v>
      </c>
      <c r="H125" s="3"/>
      <c r="I125" s="3">
        <v>3</v>
      </c>
      <c r="J125" s="8"/>
      <c r="K125" s="6" t="s">
        <v>79</v>
      </c>
      <c r="L125" s="6"/>
      <c r="M125" s="6"/>
      <c r="N125" s="6"/>
      <c r="O125" s="7"/>
    </row>
    <row r="126" spans="1:15">
      <c r="A126" s="3">
        <v>231</v>
      </c>
      <c r="B126" s="3"/>
      <c r="C126" s="3"/>
      <c r="D126" s="3"/>
      <c r="E126" s="3"/>
      <c r="F126" s="3">
        <v>6171</v>
      </c>
      <c r="G126" s="3">
        <v>5137</v>
      </c>
      <c r="H126" s="3"/>
      <c r="I126" s="3">
        <v>50</v>
      </c>
      <c r="J126" s="8"/>
      <c r="K126" s="6" t="s">
        <v>92</v>
      </c>
      <c r="L126" s="6"/>
      <c r="M126" s="6"/>
      <c r="N126" s="6"/>
      <c r="O126" s="7"/>
    </row>
    <row r="127" spans="1:15">
      <c r="A127" s="3">
        <v>231</v>
      </c>
      <c r="B127" s="3"/>
      <c r="C127" s="3"/>
      <c r="D127" s="3"/>
      <c r="E127" s="3"/>
      <c r="F127" s="3">
        <v>6171</v>
      </c>
      <c r="G127" s="3">
        <v>5139</v>
      </c>
      <c r="H127" s="3"/>
      <c r="I127" s="3">
        <v>50</v>
      </c>
      <c r="J127" s="8"/>
      <c r="K127" s="6" t="s">
        <v>64</v>
      </c>
      <c r="L127" s="6"/>
      <c r="M127" s="6"/>
      <c r="N127" s="6"/>
      <c r="O127" s="7"/>
    </row>
    <row r="128" spans="1:15" hidden="1">
      <c r="A128" s="3"/>
      <c r="B128" s="7"/>
      <c r="C128" s="7"/>
      <c r="D128" s="7"/>
      <c r="E128" s="7"/>
      <c r="F128" s="7"/>
      <c r="G128" s="7"/>
      <c r="H128" s="7"/>
      <c r="I128" s="7"/>
      <c r="J128" s="6"/>
      <c r="K128" s="6"/>
      <c r="L128" s="6"/>
      <c r="M128" s="6"/>
      <c r="N128" s="6"/>
      <c r="O128" s="7"/>
    </row>
    <row r="129" spans="1:15">
      <c r="A129" s="3">
        <v>231</v>
      </c>
      <c r="B129" s="7"/>
      <c r="C129" s="7"/>
      <c r="D129" s="7"/>
      <c r="E129" s="7"/>
      <c r="F129" s="7">
        <v>6171</v>
      </c>
      <c r="G129" s="7">
        <v>5141</v>
      </c>
      <c r="H129" s="7"/>
      <c r="I129" s="7">
        <v>180</v>
      </c>
      <c r="J129" s="6"/>
      <c r="K129" s="6" t="s">
        <v>87</v>
      </c>
      <c r="L129" s="6"/>
      <c r="M129" s="6"/>
      <c r="N129" s="6"/>
      <c r="O129" s="7"/>
    </row>
    <row r="130" spans="1:15">
      <c r="A130" s="3">
        <v>231</v>
      </c>
      <c r="B130" s="3"/>
      <c r="C130" s="3"/>
      <c r="D130" s="3"/>
      <c r="E130" s="3"/>
      <c r="F130" s="3">
        <v>6171</v>
      </c>
      <c r="G130" s="3">
        <v>5151</v>
      </c>
      <c r="H130" s="3"/>
      <c r="I130" s="3">
        <v>8</v>
      </c>
      <c r="J130" s="8"/>
      <c r="K130" s="6" t="s">
        <v>66</v>
      </c>
      <c r="L130" s="6"/>
      <c r="M130" s="6"/>
      <c r="N130" s="6"/>
      <c r="O130" s="7"/>
    </row>
    <row r="131" spans="1:15">
      <c r="A131" s="3">
        <v>231</v>
      </c>
      <c r="B131" s="3"/>
      <c r="C131" s="3"/>
      <c r="D131" s="3"/>
      <c r="E131" s="3"/>
      <c r="F131" s="3">
        <v>6171</v>
      </c>
      <c r="G131" s="3">
        <v>5153</v>
      </c>
      <c r="H131" s="3"/>
      <c r="I131" s="3">
        <v>20</v>
      </c>
      <c r="J131" s="8"/>
      <c r="K131" s="6" t="s">
        <v>85</v>
      </c>
      <c r="L131" s="6"/>
      <c r="M131" s="6"/>
      <c r="N131" s="6"/>
      <c r="O131" s="7"/>
    </row>
    <row r="132" spans="1:15">
      <c r="A132" s="3">
        <v>231</v>
      </c>
      <c r="B132" s="3"/>
      <c r="C132" s="3"/>
      <c r="D132" s="3"/>
      <c r="E132" s="3"/>
      <c r="F132" s="3">
        <v>6171</v>
      </c>
      <c r="G132" s="3">
        <v>5154</v>
      </c>
      <c r="H132" s="3"/>
      <c r="I132" s="3">
        <v>80</v>
      </c>
      <c r="J132" s="8"/>
      <c r="K132" s="6" t="s">
        <v>49</v>
      </c>
      <c r="L132" s="6"/>
      <c r="M132" s="6"/>
      <c r="N132" s="6"/>
      <c r="O132" s="7"/>
    </row>
    <row r="133" spans="1:15">
      <c r="A133" s="3">
        <v>231</v>
      </c>
      <c r="B133" s="3"/>
      <c r="C133" s="3"/>
      <c r="D133" s="3"/>
      <c r="E133" s="3"/>
      <c r="F133" s="3">
        <v>6171</v>
      </c>
      <c r="G133" s="3">
        <v>5155</v>
      </c>
      <c r="H133" s="3"/>
      <c r="I133" s="3">
        <v>10</v>
      </c>
      <c r="J133" s="8"/>
      <c r="K133" s="6" t="s">
        <v>80</v>
      </c>
      <c r="L133" s="6"/>
      <c r="M133" s="6"/>
      <c r="N133" s="6"/>
      <c r="O133" s="7"/>
    </row>
    <row r="134" spans="1:15">
      <c r="A134" s="3">
        <v>231</v>
      </c>
      <c r="B134" s="3"/>
      <c r="C134" s="3"/>
      <c r="D134" s="3"/>
      <c r="E134" s="3"/>
      <c r="F134" s="3">
        <v>6171</v>
      </c>
      <c r="G134" s="3">
        <v>5156</v>
      </c>
      <c r="H134" s="3"/>
      <c r="I134" s="3">
        <v>3</v>
      </c>
      <c r="J134" s="8"/>
      <c r="K134" s="6" t="s">
        <v>54</v>
      </c>
      <c r="L134" s="6"/>
      <c r="M134" s="6"/>
      <c r="N134" s="6"/>
      <c r="O134" s="7"/>
    </row>
    <row r="135" spans="1:15">
      <c r="A135" s="3">
        <v>231</v>
      </c>
      <c r="B135" s="3"/>
      <c r="C135" s="3"/>
      <c r="D135" s="3"/>
      <c r="E135" s="3"/>
      <c r="F135" s="3">
        <v>6171</v>
      </c>
      <c r="G135" s="3">
        <v>5161</v>
      </c>
      <c r="H135" s="3"/>
      <c r="I135" s="3">
        <v>2</v>
      </c>
      <c r="J135" s="8"/>
      <c r="K135" s="6" t="s">
        <v>58</v>
      </c>
      <c r="L135" s="6"/>
      <c r="M135" s="6"/>
      <c r="N135" s="6"/>
      <c r="O135" s="7"/>
    </row>
    <row r="136" spans="1:15">
      <c r="A136" s="3">
        <v>231</v>
      </c>
      <c r="B136" s="3"/>
      <c r="C136" s="3"/>
      <c r="D136" s="3"/>
      <c r="E136" s="3"/>
      <c r="F136" s="3">
        <v>6171</v>
      </c>
      <c r="G136" s="3">
        <v>5162</v>
      </c>
      <c r="H136" s="3"/>
      <c r="I136" s="3">
        <v>10</v>
      </c>
      <c r="J136" s="8"/>
      <c r="K136" s="6" t="s">
        <v>59</v>
      </c>
      <c r="L136" s="6"/>
      <c r="M136" s="6"/>
      <c r="N136" s="6"/>
      <c r="O136" s="7"/>
    </row>
    <row r="137" spans="1:15">
      <c r="A137" s="3">
        <v>231</v>
      </c>
      <c r="B137" s="3"/>
      <c r="C137" s="3"/>
      <c r="D137" s="3"/>
      <c r="E137" s="3"/>
      <c r="F137" s="3">
        <v>6171</v>
      </c>
      <c r="G137" s="3">
        <v>5163</v>
      </c>
      <c r="H137" s="3"/>
      <c r="I137" s="3">
        <v>32</v>
      </c>
      <c r="J137" s="8"/>
      <c r="K137" s="6" t="s">
        <v>60</v>
      </c>
      <c r="L137" s="6"/>
      <c r="M137" s="6"/>
      <c r="N137" s="6"/>
      <c r="O137" s="7"/>
    </row>
    <row r="138" spans="1:15">
      <c r="A138" s="3">
        <v>231</v>
      </c>
      <c r="B138" s="3"/>
      <c r="C138" s="3"/>
      <c r="D138" s="3"/>
      <c r="E138" s="3"/>
      <c r="F138" s="3">
        <v>6171</v>
      </c>
      <c r="G138" s="3">
        <v>5164</v>
      </c>
      <c r="H138" s="3"/>
      <c r="I138" s="3">
        <v>12</v>
      </c>
      <c r="J138" s="8"/>
      <c r="K138" s="6" t="s">
        <v>61</v>
      </c>
      <c r="L138" s="6"/>
      <c r="M138" s="6"/>
      <c r="N138" s="6"/>
      <c r="O138" s="7"/>
    </row>
    <row r="139" spans="1:15">
      <c r="A139" s="3">
        <v>231</v>
      </c>
      <c r="B139" s="3"/>
      <c r="C139" s="3"/>
      <c r="D139" s="3"/>
      <c r="E139" s="3"/>
      <c r="F139" s="3">
        <v>6171</v>
      </c>
      <c r="G139" s="3">
        <v>5166</v>
      </c>
      <c r="H139" s="3"/>
      <c r="I139" s="3">
        <v>5</v>
      </c>
      <c r="J139" s="8"/>
      <c r="K139" s="6" t="s">
        <v>67</v>
      </c>
      <c r="L139" s="6"/>
      <c r="M139" s="6"/>
      <c r="N139" s="6"/>
      <c r="O139" s="7"/>
    </row>
    <row r="140" spans="1:15">
      <c r="A140" s="3">
        <v>231</v>
      </c>
      <c r="B140" s="3"/>
      <c r="C140" s="3"/>
      <c r="D140" s="3"/>
      <c r="E140" s="3"/>
      <c r="F140" s="3">
        <v>6171</v>
      </c>
      <c r="G140" s="3">
        <v>5168</v>
      </c>
      <c r="H140" s="3"/>
      <c r="I140" s="3">
        <v>15</v>
      </c>
      <c r="J140" s="8"/>
      <c r="K140" s="6" t="s">
        <v>62</v>
      </c>
      <c r="L140" s="6"/>
      <c r="M140" s="6"/>
      <c r="N140" s="6"/>
      <c r="O140" s="7"/>
    </row>
    <row r="141" spans="1:15">
      <c r="A141" s="3">
        <v>231</v>
      </c>
      <c r="B141" s="3"/>
      <c r="C141" s="3"/>
      <c r="D141" s="3"/>
      <c r="E141" s="3"/>
      <c r="F141" s="3">
        <v>6171</v>
      </c>
      <c r="G141" s="3">
        <v>5169</v>
      </c>
      <c r="H141" s="3"/>
      <c r="I141" s="3">
        <v>50</v>
      </c>
      <c r="J141" s="8"/>
      <c r="K141" s="6" t="s">
        <v>81</v>
      </c>
      <c r="L141" s="6"/>
      <c r="M141" s="6"/>
      <c r="N141" s="6"/>
      <c r="O141" s="7"/>
    </row>
    <row r="142" spans="1:15">
      <c r="A142" s="3">
        <v>231</v>
      </c>
      <c r="B142" s="3"/>
      <c r="C142" s="3"/>
      <c r="D142" s="3"/>
      <c r="E142" s="3"/>
      <c r="F142" s="3">
        <v>6171</v>
      </c>
      <c r="G142" s="3">
        <v>5171</v>
      </c>
      <c r="H142" s="3"/>
      <c r="I142" s="3">
        <v>80</v>
      </c>
      <c r="J142" s="8"/>
      <c r="K142" s="6" t="s">
        <v>50</v>
      </c>
      <c r="L142" s="6"/>
      <c r="M142" s="6"/>
      <c r="N142" s="6"/>
      <c r="O142" s="7"/>
    </row>
    <row r="143" spans="1:15">
      <c r="A143" s="3">
        <v>231</v>
      </c>
      <c r="B143" s="3"/>
      <c r="C143" s="3"/>
      <c r="D143" s="3"/>
      <c r="E143" s="3"/>
      <c r="F143" s="3">
        <v>6171</v>
      </c>
      <c r="G143" s="3">
        <v>5175</v>
      </c>
      <c r="H143" s="3"/>
      <c r="I143" s="3">
        <v>10</v>
      </c>
      <c r="J143" s="8"/>
      <c r="K143" s="6" t="s">
        <v>63</v>
      </c>
      <c r="L143" s="6"/>
      <c r="M143" s="6"/>
      <c r="N143" s="6"/>
      <c r="O143" s="7"/>
    </row>
    <row r="144" spans="1:15" hidden="1">
      <c r="A144" s="3"/>
      <c r="B144" s="3"/>
      <c r="C144" s="3"/>
      <c r="D144" s="3"/>
      <c r="E144" s="3"/>
      <c r="F144" s="3"/>
      <c r="G144" s="3"/>
      <c r="H144" s="3"/>
      <c r="I144" s="3"/>
      <c r="J144" s="8"/>
      <c r="K144" s="6"/>
      <c r="L144" s="6"/>
      <c r="M144" s="6"/>
      <c r="N144" s="6"/>
      <c r="O144" s="7"/>
    </row>
    <row r="145" spans="1:15" hidden="1">
      <c r="A145" s="26"/>
      <c r="B145" s="3"/>
      <c r="C145" s="3"/>
      <c r="D145" s="3"/>
      <c r="E145" s="3"/>
      <c r="F145" s="3"/>
      <c r="G145" s="26"/>
      <c r="I145" s="26"/>
      <c r="K145" s="27"/>
    </row>
    <row r="146" spans="1:15" hidden="1"/>
    <row r="147" spans="1:15" hidden="1">
      <c r="A147" s="3"/>
      <c r="B147" s="3"/>
      <c r="C147" s="3"/>
      <c r="D147" s="3"/>
      <c r="E147" s="3"/>
      <c r="F147" s="3"/>
      <c r="G147" s="3"/>
      <c r="H147" s="3"/>
      <c r="I147" s="3"/>
      <c r="J147" s="8"/>
      <c r="K147" s="6"/>
      <c r="L147" s="6"/>
      <c r="M147" s="6"/>
      <c r="N147" s="6"/>
      <c r="O147" s="7"/>
    </row>
    <row r="148" spans="1:15" hidden="1">
      <c r="A148" s="3">
        <v>231</v>
      </c>
      <c r="B148" s="3"/>
      <c r="C148" s="3"/>
      <c r="D148" s="3"/>
      <c r="E148" s="3"/>
      <c r="F148" s="2"/>
      <c r="G148" s="2"/>
      <c r="H148" s="2"/>
      <c r="I148" s="2"/>
      <c r="J148" s="4"/>
      <c r="K148" s="5"/>
      <c r="L148" s="5"/>
      <c r="M148" s="5"/>
      <c r="N148" s="6"/>
      <c r="O148" s="7"/>
    </row>
    <row r="149" spans="1:15" hidden="1">
      <c r="A149" s="3">
        <v>231</v>
      </c>
      <c r="B149" s="3"/>
      <c r="C149" s="3"/>
      <c r="D149" s="3"/>
      <c r="E149" s="3"/>
      <c r="F149" s="3"/>
      <c r="G149" s="3"/>
      <c r="H149" s="3"/>
      <c r="I149" s="3"/>
      <c r="J149" s="8"/>
      <c r="K149" s="6"/>
      <c r="L149" s="6"/>
      <c r="M149" s="6"/>
      <c r="N149" s="6"/>
      <c r="O149" s="7"/>
    </row>
    <row r="150" spans="1:15" hidden="1">
      <c r="A150" s="20">
        <v>231</v>
      </c>
      <c r="B150" s="20"/>
      <c r="C150" s="20"/>
      <c r="D150" s="20"/>
      <c r="E150" s="20"/>
      <c r="F150" s="20"/>
      <c r="G150" s="20"/>
      <c r="H150" s="20"/>
      <c r="I150" s="20"/>
      <c r="O150" s="14"/>
    </row>
    <row r="151" spans="1:15">
      <c r="A151" s="20">
        <v>231</v>
      </c>
      <c r="B151" s="20"/>
      <c r="C151" s="20"/>
      <c r="D151" s="20"/>
      <c r="E151" s="20"/>
      <c r="F151" s="20">
        <v>6171</v>
      </c>
      <c r="G151" s="20">
        <v>5901</v>
      </c>
      <c r="H151" s="20"/>
      <c r="I151" s="20">
        <v>408</v>
      </c>
      <c r="K151" t="s">
        <v>89</v>
      </c>
      <c r="O151" s="14"/>
    </row>
    <row r="152" spans="1:15">
      <c r="A152" s="3">
        <v>231</v>
      </c>
      <c r="B152" s="3"/>
      <c r="C152" s="3"/>
      <c r="D152" s="3"/>
      <c r="E152" s="3"/>
      <c r="F152" s="3"/>
      <c r="G152" s="3">
        <v>8124</v>
      </c>
      <c r="H152" s="3"/>
      <c r="I152" s="3">
        <v>240</v>
      </c>
      <c r="J152" s="8"/>
      <c r="K152" s="6" t="s">
        <v>65</v>
      </c>
      <c r="L152" s="6"/>
      <c r="M152" s="6"/>
      <c r="N152" s="6"/>
      <c r="O152" s="7"/>
    </row>
    <row r="154" spans="1:15" hidden="1"/>
    <row r="155" spans="1:15">
      <c r="A155" s="9" t="s">
        <v>68</v>
      </c>
      <c r="B155" s="10"/>
      <c r="C155" s="10"/>
      <c r="D155" s="10"/>
      <c r="E155" s="10"/>
      <c r="F155" s="10"/>
      <c r="G155" s="19" t="s">
        <v>69</v>
      </c>
      <c r="H155" s="10"/>
      <c r="I155" s="19">
        <f>SUM(I82+I89+I97+I101+I103+I106+I115+I120+I123)</f>
        <v>2286.8199999999997</v>
      </c>
      <c r="J155" s="10"/>
      <c r="K155" s="10" t="s">
        <v>73</v>
      </c>
      <c r="L155" s="10"/>
      <c r="M155" s="10"/>
      <c r="N155" s="10"/>
      <c r="O155" s="11"/>
    </row>
    <row r="156" spans="1:15">
      <c r="A156" s="12"/>
      <c r="B156" s="13"/>
      <c r="C156" s="13"/>
      <c r="D156" s="13"/>
      <c r="E156" s="13"/>
      <c r="F156" s="13"/>
      <c r="G156" s="20" t="s">
        <v>91</v>
      </c>
      <c r="H156" s="13"/>
      <c r="I156" s="20">
        <v>0</v>
      </c>
      <c r="J156" s="13"/>
      <c r="K156" s="13"/>
      <c r="L156" s="13"/>
      <c r="M156" s="13"/>
      <c r="N156" s="13"/>
      <c r="O156" s="14"/>
    </row>
    <row r="157" spans="1:15" hidden="1"/>
    <row r="158" spans="1:15" hidden="1"/>
    <row r="159" spans="1:15">
      <c r="A159" s="30" t="s">
        <v>70</v>
      </c>
      <c r="B159" s="31"/>
      <c r="C159" s="31"/>
      <c r="D159" s="31"/>
      <c r="E159" s="31"/>
      <c r="F159" s="31"/>
      <c r="G159" s="30" t="s">
        <v>35</v>
      </c>
      <c r="H159" s="31"/>
      <c r="I159" s="32"/>
      <c r="J159" s="31"/>
      <c r="K159" s="32">
        <v>2526.8200000000002</v>
      </c>
    </row>
    <row r="160" spans="1:15">
      <c r="A160" s="33"/>
      <c r="B160" s="34"/>
      <c r="C160" s="34"/>
      <c r="D160" s="34"/>
      <c r="E160" s="34"/>
      <c r="F160" s="34"/>
      <c r="G160" s="33" t="s">
        <v>71</v>
      </c>
      <c r="H160" s="34"/>
      <c r="I160" s="28"/>
      <c r="J160" s="34"/>
      <c r="K160" s="46">
        <v>2286.8200000000002</v>
      </c>
    </row>
    <row r="161" spans="1:11">
      <c r="A161" s="35"/>
      <c r="B161" s="36"/>
      <c r="C161" s="36"/>
      <c r="D161" s="36"/>
      <c r="E161" s="36"/>
      <c r="F161" s="36"/>
      <c r="G161" s="35" t="s">
        <v>72</v>
      </c>
      <c r="H161" s="36"/>
      <c r="I161" s="29"/>
      <c r="J161" s="36"/>
      <c r="K161" s="29">
        <v>-240</v>
      </c>
    </row>
    <row r="171" spans="1:11" ht="20.25">
      <c r="B171" s="22" t="s">
        <v>74</v>
      </c>
      <c r="C171" s="22"/>
      <c r="D171" s="22"/>
      <c r="E171" s="22"/>
    </row>
    <row r="176" spans="1:11" ht="45">
      <c r="B176" s="37" t="s">
        <v>75</v>
      </c>
    </row>
    <row r="177" spans="1:15" ht="26.25">
      <c r="B177" s="23"/>
    </row>
    <row r="178" spans="1:15" ht="26.25">
      <c r="B178" s="23"/>
    </row>
    <row r="180" spans="1:15" ht="45">
      <c r="A180" s="38"/>
      <c r="B180" s="39" t="s">
        <v>94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 ht="26.25">
      <c r="B181" s="21"/>
    </row>
    <row r="182" spans="1:15" ht="26.25">
      <c r="B182" s="21"/>
    </row>
    <row r="183" spans="1:15" ht="26.25">
      <c r="B183" s="21"/>
    </row>
    <row r="184" spans="1:15" ht="26.25">
      <c r="B184" s="21"/>
    </row>
    <row r="185" spans="1:15" ht="26.25">
      <c r="B185" s="21"/>
    </row>
    <row r="186" spans="1:15" ht="18">
      <c r="B186" s="24" t="s">
        <v>83</v>
      </c>
    </row>
    <row r="187" spans="1:15" ht="18">
      <c r="B187" s="24"/>
    </row>
    <row r="188" spans="1:15" ht="18">
      <c r="B188" s="24"/>
    </row>
    <row r="189" spans="1:15" ht="18">
      <c r="B189" s="24"/>
    </row>
    <row r="190" spans="1:15" ht="18">
      <c r="B190" s="24"/>
    </row>
    <row r="192" spans="1:15" ht="18">
      <c r="B192" s="24" t="s">
        <v>76</v>
      </c>
      <c r="C192" s="24"/>
      <c r="D192" s="24"/>
      <c r="E192" s="24"/>
      <c r="F192" s="24"/>
      <c r="G192" s="24" t="s">
        <v>84</v>
      </c>
      <c r="H192" s="24"/>
      <c r="I192" s="24"/>
      <c r="K192" s="48"/>
      <c r="L192" s="48"/>
    </row>
    <row r="193" spans="2:9" ht="18">
      <c r="B193" s="24"/>
      <c r="C193" s="24"/>
      <c r="D193" s="24"/>
      <c r="E193" s="24"/>
      <c r="F193" s="24"/>
      <c r="G193" s="24"/>
      <c r="H193" s="24"/>
      <c r="I193" s="24"/>
    </row>
    <row r="194" spans="2:9" ht="18">
      <c r="B194" s="24"/>
      <c r="C194" s="24"/>
      <c r="D194" s="24"/>
      <c r="E194" s="24"/>
      <c r="F194" s="24"/>
      <c r="G194" s="24"/>
      <c r="H194" s="24"/>
      <c r="I194" s="24"/>
    </row>
    <row r="195" spans="2:9" ht="18">
      <c r="B195" s="24"/>
      <c r="C195" s="24"/>
      <c r="D195" s="24"/>
      <c r="E195" s="24"/>
      <c r="F195" s="24"/>
      <c r="G195" s="24"/>
      <c r="H195" s="24"/>
      <c r="I195" s="24"/>
    </row>
    <row r="196" spans="2:9" ht="18">
      <c r="B196" s="24"/>
      <c r="C196" s="24"/>
      <c r="D196" s="24"/>
      <c r="E196" s="24"/>
      <c r="F196" s="24"/>
      <c r="G196" s="24" t="s">
        <v>77</v>
      </c>
      <c r="H196" s="24"/>
      <c r="I196" s="24"/>
    </row>
    <row r="197" spans="2:9" ht="18">
      <c r="B197" s="24"/>
      <c r="C197" s="24"/>
      <c r="D197" s="24"/>
      <c r="E197" s="24"/>
      <c r="F197" s="24"/>
      <c r="G197" s="24"/>
      <c r="H197" s="24"/>
      <c r="I197" s="24"/>
    </row>
    <row r="198" spans="2:9" ht="18">
      <c r="B198" s="24"/>
      <c r="C198" s="24"/>
      <c r="D198" s="24"/>
      <c r="E198" s="24"/>
      <c r="F198" s="24"/>
      <c r="G198" s="24"/>
      <c r="H198" s="24"/>
      <c r="I198" s="24"/>
    </row>
    <row r="199" spans="2:9" ht="18">
      <c r="B199" s="24"/>
      <c r="C199" s="24"/>
      <c r="D199" s="24"/>
      <c r="E199" s="24"/>
      <c r="F199" s="24"/>
      <c r="G199" s="24"/>
      <c r="H199" s="24"/>
      <c r="I199" s="24"/>
    </row>
    <row r="200" spans="2:9" ht="18">
      <c r="B200" s="24"/>
      <c r="C200" s="24"/>
      <c r="D200" s="24"/>
      <c r="E200" s="24"/>
      <c r="F200" s="24"/>
      <c r="G200" s="24" t="s">
        <v>78</v>
      </c>
      <c r="H200" s="24"/>
      <c r="I200" s="24"/>
    </row>
    <row r="201" spans="2:9" ht="18">
      <c r="B201" s="24"/>
      <c r="C201" s="24"/>
      <c r="D201" s="24"/>
      <c r="E201" s="24"/>
      <c r="F201" s="24"/>
      <c r="G201" s="24"/>
      <c r="H201" s="24"/>
      <c r="I201" s="24"/>
    </row>
  </sheetData>
  <mergeCells count="1">
    <mergeCell ref="K192:L192"/>
  </mergeCells>
  <phoneticPr fontId="0" type="noConversion"/>
  <pageMargins left="0.39370078740157483" right="0.39370078740157483" top="0.19685039370078741" bottom="0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O.U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Martina</cp:lastModifiedBy>
  <cp:lastPrinted>2012-03-14T16:30:03Z</cp:lastPrinted>
  <dcterms:created xsi:type="dcterms:W3CDTF">2004-02-12T18:44:22Z</dcterms:created>
  <dcterms:modified xsi:type="dcterms:W3CDTF">2012-09-03T20:09:07Z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-1711417876</vt:i4>
  </property>
  <property fmtid="{D5CDD505-2E9C-101B-9397-08002B2CF9AE}" pid="3" name="_EmailSubject">
    <vt:lpwstr>vložení na internet</vt:lpwstr>
  </property>
  <property fmtid="{D5CDD505-2E9C-101B-9397-08002B2CF9AE}" pid="4" name="_AuthorEmail">
    <vt:lpwstr>info@swobi.cz</vt:lpwstr>
  </property>
  <property fmtid="{D5CDD505-2E9C-101B-9397-08002B2CF9AE}" pid="5" name="_AuthorEmailDisplayName">
    <vt:lpwstr>Svobodová Jitka</vt:lpwstr>
  </property>
  <property fmtid="{D5CDD505-2E9C-101B-9397-08002B2CF9AE}" pid="6" name="_ReviewingToolsShownOnce">
    <vt:lpwstr/>
  </property>
</Properties>
</file>